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ample Submission forms and guidelines\Single Cell Split-Seq\"/>
    </mc:Choice>
  </mc:AlternateContent>
  <xr:revisionPtr revIDLastSave="0" documentId="13_ncr:1_{B174DFE0-4296-4392-A4FF-CE78BB1FD4B8}" xr6:coauthVersionLast="36" xr6:coauthVersionMax="36" xr10:uidLastSave="{00000000-0000-0000-0000-000000000000}"/>
  <bookViews>
    <workbookView xWindow="0" yWindow="0" windowWidth="24288" windowHeight="9168" xr2:uid="{00000000-000D-0000-FFFF-FFFF00000000}"/>
  </bookViews>
  <sheets>
    <sheet name="Single-Cell Plate-Based SS Form" sheetId="1" r:id="rId1"/>
    <sheet name="Lists" sheetId="2" state="hidden" r:id="rId2"/>
  </sheets>
  <definedNames>
    <definedName name="apple">#REF!</definedName>
    <definedName name="banana">#REF!</definedName>
    <definedName name="ChemOptions3pr">#REF!</definedName>
    <definedName name="ChemOptions5pr">#REF!</definedName>
    <definedName name="CiteSeq3pr">#REF!</definedName>
    <definedName name="CiteSeq5pr">#REF!</definedName>
    <definedName name="Fixed_Kits">#REF!</definedName>
    <definedName name="FixedLabelStrat">#REF!</definedName>
    <definedName name="FixedOptions">#REF!</definedName>
    <definedName name="FixedSampleType">#REF!</definedName>
    <definedName name="HTCiteseqOptions">#REF!</definedName>
    <definedName name="LabelStrat">#REF!</definedName>
    <definedName name="New_Kits">#REF!</definedName>
    <definedName name="Old_Kits">#REF!</definedName>
    <definedName name="SampleType">#REF!</definedName>
    <definedName name="ViabilityOption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K18" i="1" l="1"/>
  <c r="A51" i="1" l="1"/>
  <c r="A52" i="1" s="1"/>
</calcChain>
</file>

<file path=xl/sharedStrings.xml><?xml version="1.0" encoding="utf-8"?>
<sst xmlns="http://schemas.openxmlformats.org/spreadsheetml/2006/main" count="97" uniqueCount="68">
  <si>
    <t>Submission Date (YYYY-MM-DD):</t>
  </si>
  <si>
    <t>Principal Investigator:</t>
  </si>
  <si>
    <t>Institute / University / Company:</t>
  </si>
  <si>
    <t>Billing Contact Name:</t>
  </si>
  <si>
    <t>Billing Contact Email:</t>
  </si>
  <si>
    <t>Data Recipient Contact Name:</t>
  </si>
  <si>
    <t>Data Recipient Email:</t>
  </si>
  <si>
    <t>Sample Name
*alphanumeric, _ or - only</t>
  </si>
  <si>
    <t>Sample Source (e.g. human liver)</t>
  </si>
  <si>
    <t>Recommended Spin Conditions
(___xg and time (mins))</t>
  </si>
  <si>
    <t>Fixed Single Cell Suspension</t>
  </si>
  <si>
    <t>Sequencing Requirements and Additional Notes (processing prior submission e.g. # washes, sample quality, cell shape, sample priority, etc):</t>
  </si>
  <si>
    <t>Fixed Nuclei Suspension</t>
  </si>
  <si>
    <t>Flash Frozen Tissue</t>
  </si>
  <si>
    <t>Other: Please Explain in Notes</t>
  </si>
  <si>
    <t>Buffer (If Applicable)</t>
  </si>
  <si>
    <t>Return any leftover sample?</t>
  </si>
  <si>
    <t>Total Number of Cells (Optional)</t>
  </si>
  <si>
    <t>Exhaust Sample if Necessary?</t>
  </si>
  <si>
    <t>Please provide a brief description of your project:</t>
  </si>
  <si>
    <t>Please describe any biohazards that we should be aware of while working with the samples:</t>
  </si>
  <si>
    <t>Sample Quality/Collection Date</t>
  </si>
  <si>
    <t>Specify: Cells or Nuclei</t>
  </si>
  <si>
    <t>Fixed Tissue Pieces</t>
  </si>
  <si>
    <t>Sample Type (e.g. frozen tissue, fixed cells, ect.)</t>
  </si>
  <si>
    <t/>
  </si>
  <si>
    <t>CellRangerPipeline</t>
  </si>
  <si>
    <t>FFPE</t>
  </si>
  <si>
    <t>Is this a New Project?:</t>
  </si>
  <si>
    <t>Submitter Contact Name:</t>
  </si>
  <si>
    <t>Submitter Contact Email:</t>
  </si>
  <si>
    <t>Immediate Sample Follow-up Phone Number:</t>
  </si>
  <si>
    <t>Reference Genome:</t>
  </si>
  <si>
    <t>PI Approval Signature:</t>
  </si>
  <si>
    <t xml:space="preserve">Payment Source: </t>
  </si>
  <si>
    <t>UHN FCC or PO Number if provided:</t>
  </si>
  <si>
    <t>UHN Cluster Space (if applicable):</t>
  </si>
  <si>
    <t>Please fill in all highlighted cells:</t>
  </si>
  <si>
    <t>Princess Margaret</t>
  </si>
  <si>
    <t>UHN (e.g. TGH, Krembil, TWH)</t>
  </si>
  <si>
    <t>External Academic (e.g SickKids, UofT)</t>
  </si>
  <si>
    <t>Commercial</t>
  </si>
  <si>
    <t>Credit Card (if previously discussed with PMGC)</t>
  </si>
  <si>
    <t xml:space="preserve">Payment Source </t>
  </si>
  <si>
    <t>Is this a new project?</t>
  </si>
  <si>
    <t>ON-GOING PROJECT: Use the same Analysis Pipeline version to a previous submission</t>
  </si>
  <si>
    <t>Purification Method (beads, FACS, column, 40μm filter etc)</t>
  </si>
  <si>
    <t>[SELECT ONE]</t>
  </si>
  <si>
    <t xml:space="preserve">Single-Cell Plate-Based Assay Sample Submission Form </t>
  </si>
  <si>
    <t>Viably Frozen Single Cell Suspension</t>
  </si>
  <si>
    <t xml:space="preserve">Single-Cell Plate-Based Assay Type: </t>
  </si>
  <si>
    <t>scRNA (HT): PARSE Split-Pool Combinatorial Single-Cell Transcriptomics (high-throughput)</t>
  </si>
  <si>
    <t>scRNA (HT): SCALE Split-Pool Combinatorial Single-Cell Transcriptomics (high-throughput)</t>
  </si>
  <si>
    <t>scMET (HT): SCALE Split-Pool Combinatorial Single-Cell Methylation (high-throughput)</t>
  </si>
  <si>
    <t>scRNA (LT): Low-throughput Single-Cell Transcriptomics (96-well plate)</t>
  </si>
  <si>
    <t>Are these specimens known or suspected to be infected with pathogens? (If Yes, please specify)</t>
  </si>
  <si>
    <t>ScaleBio Seq Suite: RNA Workflow v1.4.0</t>
  </si>
  <si>
    <r>
      <rPr>
        <b/>
        <sz val="14"/>
        <rFont val="Calibri"/>
        <family val="2"/>
        <scheme val="minor"/>
      </rPr>
      <t>☣</t>
    </r>
    <r>
      <rPr>
        <b/>
        <sz val="14"/>
        <color theme="9" tint="-0.499984740745262"/>
        <rFont val="Calibri"/>
        <family val="2"/>
        <scheme val="minor"/>
      </rPr>
      <t xml:space="preserve"> </t>
    </r>
  </si>
  <si>
    <t>NEW PROJECT: Use the Latest Analysis Pipeline Version as recommended by Chemistry Provider</t>
  </si>
  <si>
    <t>Volume(μL)/ Weight(mg)</t>
  </si>
  <si>
    <t>Have project or submission questions? Email: tanja.durbic@uhn.ca</t>
  </si>
  <si>
    <t>ParseBiosciences Pipeline: v1.1.2 (current)</t>
  </si>
  <si>
    <t>ParseBiosciences Pipeline: v1.0.6p</t>
  </si>
  <si>
    <t>ParseBiosciences Pipeline: v1.1.0</t>
  </si>
  <si>
    <t>ParseBiosciences Pipeline: v1.1.1</t>
  </si>
  <si>
    <t>Analysis Pipeline version:</t>
  </si>
  <si>
    <t>ScaleMethyl Suite: Methylation Workflow v1.0.1</t>
  </si>
  <si>
    <t>Version 1.1 (Rev May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</si>
</sst>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22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22222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4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rgb="FFFF0000"/>
      </left>
      <right style="thin">
        <color theme="1"/>
      </right>
      <top style="medium">
        <color rgb="FFFF0000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medium">
        <color rgb="FFFF0000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4" fillId="3" borderId="1" xfId="1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3" fontId="2" fillId="0" borderId="29" xfId="0" applyNumberFormat="1" applyFont="1" applyBorder="1" applyAlignment="1">
      <alignment vertical="center"/>
    </xf>
    <xf numFmtId="3" fontId="2" fillId="2" borderId="36" xfId="0" applyNumberFormat="1" applyFont="1" applyFill="1" applyBorder="1" applyAlignment="1">
      <alignment vertical="center"/>
    </xf>
    <xf numFmtId="3" fontId="2" fillId="2" borderId="37" xfId="0" applyNumberFormat="1" applyFont="1" applyFill="1" applyBorder="1" applyAlignment="1">
      <alignment vertical="center"/>
    </xf>
    <xf numFmtId="3" fontId="2" fillId="0" borderId="32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" fontId="2" fillId="0" borderId="30" xfId="0" applyNumberFormat="1" applyFont="1" applyBorder="1" applyAlignment="1">
      <alignment vertical="center"/>
    </xf>
    <xf numFmtId="3" fontId="2" fillId="2" borderId="38" xfId="0" applyNumberFormat="1" applyFont="1" applyFill="1" applyBorder="1" applyAlignment="1">
      <alignment vertical="center"/>
    </xf>
    <xf numFmtId="3" fontId="2" fillId="2" borderId="39" xfId="0" applyNumberFormat="1" applyFont="1" applyFill="1" applyBorder="1" applyAlignment="1">
      <alignment vertical="center"/>
    </xf>
    <xf numFmtId="3" fontId="2" fillId="0" borderId="33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5" xfId="0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3" fillId="0" borderId="3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4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1" fillId="5" borderId="8" xfId="1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14" fillId="2" borderId="4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8" fillId="0" borderId="7" xfId="0" applyFont="1" applyBorder="1" applyAlignment="1">
      <alignment horizontal="left" vertical="center" wrapText="1"/>
    </xf>
    <xf numFmtId="0" fontId="11" fillId="6" borderId="44" xfId="0" applyFont="1" applyFill="1" applyBorder="1"/>
    <xf numFmtId="0" fontId="11" fillId="0" borderId="44" xfId="0" applyFont="1" applyBorder="1"/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0" xfId="0" applyFont="1" applyFill="1" applyAlignment="1">
      <alignment horizontal="left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 Light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 Light"/>
        <scheme val="major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ACD9C"/>
      <color rgb="FFFFCDCD"/>
      <color rgb="FFFFDBCD"/>
      <color rgb="FFFFB871"/>
      <color rgb="FFFBC7A7"/>
      <color rgb="FF0D1F31"/>
      <color rgb="FFFDCF85"/>
      <color rgb="FF8AFB87"/>
      <color rgb="FF2A759E"/>
      <color rgb="FF1844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2459181</xdr:colOff>
      <xdr:row>1</xdr:row>
      <xdr:rowOff>28609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86895" cy="15253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9" totalsRowShown="0" headerRowDxfId="2" dataDxfId="1">
  <autoFilter ref="A1:A9" xr:uid="{00000000-0009-0000-0100-000001000000}"/>
  <tableColumns count="1">
    <tableColumn id="1" xr3:uid="{00000000-0010-0000-0000-000001000000}" name="CellRangerPipeli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AK160"/>
  <sheetViews>
    <sheetView tabSelected="1" zoomScale="55" zoomScaleNormal="55" workbookViewId="0">
      <selection activeCell="I16" sqref="I16"/>
    </sheetView>
  </sheetViews>
  <sheetFormatPr defaultColWidth="10.59765625" defaultRowHeight="18" x14ac:dyDescent="0.3"/>
  <cols>
    <col min="1" max="1" width="52.8984375" style="1" customWidth="1"/>
    <col min="2" max="2" width="47.09765625" style="1" customWidth="1"/>
    <col min="3" max="3" width="18.796875" style="1" customWidth="1"/>
    <col min="4" max="4" width="48" style="1" customWidth="1"/>
    <col min="5" max="5" width="43.09765625" style="1" customWidth="1"/>
    <col min="6" max="6" width="20.8984375" style="1" customWidth="1"/>
    <col min="7" max="7" width="15.09765625" style="1" customWidth="1"/>
    <col min="8" max="8" width="28" style="1" customWidth="1"/>
    <col min="9" max="9" width="17.296875" style="1" customWidth="1"/>
    <col min="10" max="11" width="20.8984375" style="1" customWidth="1"/>
    <col min="12" max="12" width="18" style="1" customWidth="1"/>
    <col min="13" max="13" width="35.3984375" style="1" bestFit="1" customWidth="1"/>
    <col min="14" max="14" width="23" style="1" bestFit="1" customWidth="1"/>
    <col min="15" max="16384" width="10.59765625" style="1"/>
  </cols>
  <sheetData>
    <row r="1" spans="1:37" s="2" customFormat="1" ht="117.9" customHeight="1" x14ac:dyDescent="0.3">
      <c r="A1" s="67"/>
      <c r="B1" s="67"/>
      <c r="C1" s="82" t="s">
        <v>48</v>
      </c>
      <c r="D1" s="82"/>
      <c r="E1" s="82"/>
      <c r="F1" s="82"/>
      <c r="G1" s="82"/>
      <c r="H1" s="82"/>
      <c r="I1" s="82"/>
      <c r="J1" s="67"/>
      <c r="K1" s="67"/>
      <c r="L1" s="67"/>
      <c r="M1" s="67"/>
      <c r="N1" s="67"/>
    </row>
    <row r="2" spans="1:37" ht="20.100000000000001" customHeight="1" x14ac:dyDescent="0.3"/>
    <row r="3" spans="1:37" ht="20.100000000000001" customHeight="1" x14ac:dyDescent="0.3">
      <c r="A3" s="81" t="s">
        <v>67</v>
      </c>
      <c r="B3" s="81"/>
      <c r="C3" s="2"/>
      <c r="F3" s="68"/>
      <c r="G3" s="68"/>
      <c r="H3" s="68"/>
      <c r="I3" s="68"/>
      <c r="J3" s="68"/>
    </row>
    <row r="4" spans="1:37" ht="20.100000000000001" customHeight="1" x14ac:dyDescent="0.3">
      <c r="A4" s="107" t="s">
        <v>60</v>
      </c>
      <c r="B4" s="107"/>
      <c r="C4" s="2"/>
      <c r="D4" s="68"/>
      <c r="E4" s="68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37" ht="20.100000000000001" customHeight="1" x14ac:dyDescent="0.3">
      <c r="C5" s="2"/>
      <c r="D5" s="2"/>
      <c r="E5" s="2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37" ht="34.5" customHeight="1" thickBot="1" x14ac:dyDescent="0.35">
      <c r="A6" s="30" t="s">
        <v>37</v>
      </c>
      <c r="B6" s="31"/>
      <c r="C6" s="3"/>
      <c r="D6" s="32"/>
      <c r="E6" s="33"/>
      <c r="F6" s="34"/>
      <c r="H6" s="35"/>
      <c r="J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70.95" customHeight="1" x14ac:dyDescent="0.3">
      <c r="A7" s="93" t="s">
        <v>0</v>
      </c>
      <c r="B7" s="95"/>
      <c r="C7" s="6"/>
      <c r="D7" s="36" t="s">
        <v>28</v>
      </c>
      <c r="E7" s="71" t="s">
        <v>47</v>
      </c>
      <c r="F7" s="34"/>
      <c r="H7" s="35"/>
      <c r="J7" s="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ht="33.450000000000003" customHeight="1" x14ac:dyDescent="0.3">
      <c r="A8" s="94"/>
      <c r="B8" s="96"/>
      <c r="C8" s="3"/>
      <c r="D8" s="37" t="s">
        <v>65</v>
      </c>
      <c r="E8" s="72" t="s">
        <v>47</v>
      </c>
      <c r="F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37" ht="20.100000000000001" customHeight="1" x14ac:dyDescent="0.3">
      <c r="A9" s="38" t="s">
        <v>29</v>
      </c>
      <c r="B9" s="39"/>
      <c r="C9" s="3"/>
      <c r="D9" s="37" t="s">
        <v>50</v>
      </c>
      <c r="E9" s="72" t="s">
        <v>47</v>
      </c>
      <c r="F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1:37" ht="20.100000000000001" customHeight="1" x14ac:dyDescent="0.3">
      <c r="A10" s="38" t="s">
        <v>30</v>
      </c>
      <c r="B10" s="39"/>
      <c r="C10" s="3"/>
      <c r="D10" s="40" t="s">
        <v>31</v>
      </c>
      <c r="E10" s="73"/>
      <c r="F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20.100000000000001" customHeight="1" x14ac:dyDescent="0.3">
      <c r="A11" s="38" t="s">
        <v>1</v>
      </c>
      <c r="B11" s="7"/>
      <c r="C11" s="3"/>
      <c r="D11" s="40" t="s">
        <v>32</v>
      </c>
      <c r="E11" s="74"/>
      <c r="F11" s="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1:37" ht="20.100000000000001" customHeight="1" x14ac:dyDescent="0.3">
      <c r="A12" s="38" t="s">
        <v>2</v>
      </c>
      <c r="B12" s="76"/>
      <c r="C12" s="3"/>
      <c r="D12" s="40" t="s">
        <v>33</v>
      </c>
      <c r="E12" s="75"/>
      <c r="F12" s="3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7" ht="20.100000000000001" customHeight="1" x14ac:dyDescent="0.3">
      <c r="A13" s="41" t="s">
        <v>34</v>
      </c>
      <c r="B13" s="77" t="s">
        <v>47</v>
      </c>
      <c r="C13" s="3"/>
      <c r="D13" s="42" t="s">
        <v>5</v>
      </c>
      <c r="E13" s="74"/>
      <c r="F13" s="4"/>
      <c r="G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7" ht="20.100000000000001" customHeight="1" x14ac:dyDescent="0.3">
      <c r="A14" s="41" t="s">
        <v>35</v>
      </c>
      <c r="B14" s="76"/>
      <c r="C14" s="3"/>
      <c r="D14" s="42" t="s">
        <v>6</v>
      </c>
      <c r="E14" s="74"/>
      <c r="F14" s="4"/>
      <c r="G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pans="1:37" ht="20.100000000000001" customHeight="1" x14ac:dyDescent="0.3">
      <c r="A15" s="41" t="s">
        <v>3</v>
      </c>
      <c r="B15" s="76"/>
      <c r="C15" s="3"/>
      <c r="D15" s="42" t="s">
        <v>36</v>
      </c>
      <c r="E15" s="74"/>
      <c r="F15" s="4"/>
      <c r="G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spans="1:37" ht="58.5" customHeight="1" thickBot="1" x14ac:dyDescent="0.35">
      <c r="A16" s="43" t="s">
        <v>4</v>
      </c>
      <c r="B16" s="44"/>
      <c r="C16" s="8"/>
      <c r="D16" s="78" t="s">
        <v>55</v>
      </c>
      <c r="E16" s="69" t="s">
        <v>57</v>
      </c>
      <c r="F16" s="4"/>
      <c r="G16" s="5"/>
      <c r="H16" s="4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ht="20.100000000000001" customHeight="1" thickBot="1" x14ac:dyDescent="0.35">
      <c r="A17" s="46"/>
      <c r="B17" s="5"/>
      <c r="C17" s="47"/>
      <c r="G17" s="5"/>
      <c r="H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pans="1:37" ht="54" x14ac:dyDescent="0.3">
      <c r="A18" s="48" t="s">
        <v>7</v>
      </c>
      <c r="B18" s="49" t="s">
        <v>24</v>
      </c>
      <c r="C18" s="49" t="s">
        <v>8</v>
      </c>
      <c r="D18" s="49" t="s">
        <v>46</v>
      </c>
      <c r="E18" s="49" t="s">
        <v>21</v>
      </c>
      <c r="F18" s="49" t="s">
        <v>15</v>
      </c>
      <c r="G18" s="49" t="s">
        <v>59</v>
      </c>
      <c r="H18" s="49" t="s">
        <v>9</v>
      </c>
      <c r="I18" s="50" t="s">
        <v>22</v>
      </c>
      <c r="J18" s="51" t="str">
        <f>IF(OR(ISNUMBER(SEARCH("Frozen Tissue", B19)), ISNUMBER(SEARCH("Fixed Tissue Pieces", B19)),ISNUMBER(SEARCH("Fixed Nuclei Suspension", B19)),ISNUMBER(SEARCH("Fresh Tissue Pieces for Fixation", B19)),ISNUMBER(SEARCH("Fresh Nuclei Suspension for Fixation", B19)),ISNUMBER(SEARCH("Frozen Tissue Pieces for Fixation", B19))),"Target # of Nuclei (REQUIRED)","Target # of cells or nuclei (REQUIRED)")</f>
        <v>Target # of cells or nuclei (REQUIRED)</v>
      </c>
      <c r="K18" s="52" t="str">
        <f>IF(OR(ISNUMBER(SEARCH("Frozen Tissue", $B$19)), ISNUMBER(SEARCH("Fixed Tissue Pieces", $B$19)),ISNUMBER(SEARCH("Fixed Nuclei Suspension", $B$19)),ISNUMBER(SEARCH("Fresh Tissue Pieces for Fixation", $B$19)),ISNUMBER(SEARCH("Fresh Nuclei Suspension for Fixation", B19)),ISNUMBER(SEARCH("Frozen Tissue Pieces for Fixation", $B$19))),"Target # of reads per Nuclei (REQUIRED)","Target # of reads per cell or nucleus (REQUIRED)")</f>
        <v>Target # of reads per cell or nucleus (REQUIRED)</v>
      </c>
      <c r="L18" s="53" t="s">
        <v>17</v>
      </c>
      <c r="M18" s="54" t="s">
        <v>18</v>
      </c>
      <c r="N18" s="55" t="s">
        <v>16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spans="1:37" ht="20.100000000000001" customHeight="1" x14ac:dyDescent="0.3">
      <c r="A19" s="9"/>
      <c r="B19" s="56" t="s">
        <v>47</v>
      </c>
      <c r="C19" s="57"/>
      <c r="D19" s="58"/>
      <c r="E19" s="59"/>
      <c r="F19" s="59"/>
      <c r="G19" s="58"/>
      <c r="H19" s="59"/>
      <c r="I19" s="10"/>
      <c r="J19" s="11"/>
      <c r="K19" s="12"/>
      <c r="L19" s="13"/>
      <c r="M19" s="14"/>
      <c r="N19" s="15"/>
      <c r="O19" s="5"/>
      <c r="P19" s="5"/>
      <c r="Q19" s="5"/>
      <c r="R19" s="5"/>
      <c r="S19" s="5"/>
      <c r="T19" s="5"/>
      <c r="U19" s="5"/>
      <c r="V19" s="5"/>
      <c r="W19" s="5"/>
      <c r="X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spans="1:37" ht="20.100000000000001" customHeight="1" x14ac:dyDescent="0.3">
      <c r="A20" s="9"/>
      <c r="B20" s="56" t="s">
        <v>47</v>
      </c>
      <c r="C20" s="57"/>
      <c r="D20" s="58"/>
      <c r="E20" s="59"/>
      <c r="F20" s="59"/>
      <c r="G20" s="58"/>
      <c r="H20" s="59"/>
      <c r="I20" s="10"/>
      <c r="J20" s="11"/>
      <c r="K20" s="12"/>
      <c r="L20" s="13"/>
      <c r="M20" s="14"/>
      <c r="N20" s="15"/>
      <c r="O20" s="5"/>
      <c r="P20" s="5"/>
      <c r="Q20" s="5"/>
      <c r="R20" s="5"/>
      <c r="S20" s="5"/>
      <c r="T20" s="5"/>
      <c r="U20" s="5"/>
      <c r="V20" s="5"/>
      <c r="W20" s="5"/>
      <c r="X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1:37" ht="20.100000000000001" customHeight="1" x14ac:dyDescent="0.3">
      <c r="A21" s="9"/>
      <c r="B21" s="56" t="s">
        <v>47</v>
      </c>
      <c r="C21" s="57"/>
      <c r="D21" s="58"/>
      <c r="E21" s="59"/>
      <c r="F21" s="59"/>
      <c r="G21" s="58"/>
      <c r="H21" s="59"/>
      <c r="I21" s="10"/>
      <c r="J21" s="11"/>
      <c r="K21" s="12"/>
      <c r="L21" s="13"/>
      <c r="M21" s="14"/>
      <c r="N21" s="15"/>
      <c r="O21" s="5"/>
      <c r="P21" s="5"/>
      <c r="Q21" s="5"/>
      <c r="R21" s="5"/>
      <c r="S21" s="5"/>
      <c r="T21" s="5"/>
      <c r="U21" s="5"/>
      <c r="V21" s="5"/>
      <c r="W21" s="5"/>
      <c r="X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spans="1:37" ht="20.100000000000001" customHeight="1" x14ac:dyDescent="0.3">
      <c r="A22" s="9"/>
      <c r="B22" s="56" t="s">
        <v>47</v>
      </c>
      <c r="C22" s="57"/>
      <c r="D22" s="58"/>
      <c r="E22" s="59"/>
      <c r="F22" s="59"/>
      <c r="G22" s="58"/>
      <c r="H22" s="59"/>
      <c r="I22" s="10"/>
      <c r="J22" s="11"/>
      <c r="K22" s="12"/>
      <c r="L22" s="13"/>
      <c r="M22" s="14"/>
      <c r="N22" s="15"/>
      <c r="O22" s="5"/>
      <c r="P22" s="5"/>
      <c r="Q22" s="5"/>
      <c r="R22" s="5"/>
      <c r="S22" s="5"/>
      <c r="T22" s="5"/>
      <c r="U22" s="5"/>
      <c r="V22" s="5"/>
      <c r="W22" s="5"/>
      <c r="X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1:37" ht="20.100000000000001" customHeight="1" x14ac:dyDescent="0.3">
      <c r="A23" s="9"/>
      <c r="B23" s="56" t="s">
        <v>47</v>
      </c>
      <c r="C23" s="57"/>
      <c r="D23" s="58"/>
      <c r="E23" s="59"/>
      <c r="F23" s="59"/>
      <c r="G23" s="58"/>
      <c r="H23" s="59"/>
      <c r="I23" s="10"/>
      <c r="J23" s="11"/>
      <c r="K23" s="12"/>
      <c r="L23" s="13"/>
      <c r="M23" s="14"/>
      <c r="N23" s="15"/>
      <c r="O23" s="5"/>
      <c r="P23" s="5"/>
      <c r="Q23" s="5"/>
      <c r="R23" s="5"/>
      <c r="S23" s="5"/>
      <c r="T23" s="5"/>
      <c r="U23" s="5"/>
      <c r="V23" s="5"/>
      <c r="W23" s="5"/>
      <c r="X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 spans="1:37" ht="20.100000000000001" customHeight="1" x14ac:dyDescent="0.3">
      <c r="A24" s="9"/>
      <c r="B24" s="56" t="s">
        <v>47</v>
      </c>
      <c r="C24" s="57"/>
      <c r="D24" s="58"/>
      <c r="E24" s="59"/>
      <c r="F24" s="59"/>
      <c r="G24" s="58"/>
      <c r="H24" s="59"/>
      <c r="I24" s="10"/>
      <c r="J24" s="11"/>
      <c r="K24" s="12"/>
      <c r="L24" s="13"/>
      <c r="M24" s="14"/>
      <c r="N24" s="15"/>
      <c r="O24" s="5"/>
      <c r="P24" s="5"/>
      <c r="Q24" s="5"/>
      <c r="R24" s="5"/>
      <c r="S24" s="5"/>
      <c r="T24" s="5"/>
      <c r="U24" s="5"/>
      <c r="V24" s="5"/>
      <c r="W24" s="5"/>
      <c r="X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</row>
    <row r="25" spans="1:37" ht="20.100000000000001" customHeight="1" x14ac:dyDescent="0.3">
      <c r="A25" s="9"/>
      <c r="B25" s="56" t="s">
        <v>47</v>
      </c>
      <c r="C25" s="57"/>
      <c r="D25" s="58"/>
      <c r="E25" s="59"/>
      <c r="F25" s="59"/>
      <c r="G25" s="58"/>
      <c r="H25" s="59"/>
      <c r="I25" s="10"/>
      <c r="J25" s="11"/>
      <c r="K25" s="12"/>
      <c r="L25" s="13"/>
      <c r="M25" s="14"/>
      <c r="N25" s="15"/>
      <c r="O25" s="5"/>
      <c r="P25" s="5"/>
      <c r="Q25" s="5"/>
      <c r="R25" s="5"/>
      <c r="S25" s="5"/>
      <c r="T25" s="5"/>
      <c r="U25" s="5"/>
      <c r="V25" s="5"/>
      <c r="W25" s="5"/>
      <c r="X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</row>
    <row r="26" spans="1:37" ht="20.100000000000001" customHeight="1" x14ac:dyDescent="0.3">
      <c r="A26" s="9"/>
      <c r="B26" s="56" t="s">
        <v>47</v>
      </c>
      <c r="C26" s="57"/>
      <c r="D26" s="58"/>
      <c r="E26" s="59"/>
      <c r="F26" s="59"/>
      <c r="G26" s="58"/>
      <c r="H26" s="59"/>
      <c r="I26" s="10"/>
      <c r="J26" s="11"/>
      <c r="K26" s="12"/>
      <c r="L26" s="13"/>
      <c r="M26" s="14"/>
      <c r="N26" s="15"/>
      <c r="O26" s="5"/>
      <c r="P26" s="5"/>
      <c r="Q26" s="5"/>
      <c r="R26" s="5"/>
      <c r="S26" s="5"/>
      <c r="T26" s="5"/>
      <c r="U26" s="5"/>
      <c r="V26" s="5"/>
      <c r="W26" s="5"/>
      <c r="X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1:37" ht="20.100000000000001" customHeight="1" x14ac:dyDescent="0.3">
      <c r="A27" s="9"/>
      <c r="B27" s="56" t="s">
        <v>47</v>
      </c>
      <c r="C27" s="57"/>
      <c r="D27" s="58"/>
      <c r="E27" s="59"/>
      <c r="F27" s="59"/>
      <c r="G27" s="58"/>
      <c r="H27" s="59"/>
      <c r="I27" s="10"/>
      <c r="J27" s="11"/>
      <c r="K27" s="12"/>
      <c r="L27" s="13"/>
      <c r="M27" s="14"/>
      <c r="N27" s="1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ht="20.100000000000001" customHeight="1" x14ac:dyDescent="0.3">
      <c r="A28" s="9"/>
      <c r="B28" s="56" t="s">
        <v>47</v>
      </c>
      <c r="C28" s="57"/>
      <c r="D28" s="58"/>
      <c r="E28" s="59"/>
      <c r="F28" s="59"/>
      <c r="G28" s="58"/>
      <c r="H28" s="59"/>
      <c r="I28" s="10"/>
      <c r="J28" s="11"/>
      <c r="K28" s="12"/>
      <c r="L28" s="13"/>
      <c r="M28" s="14"/>
      <c r="N28" s="1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ht="20.100000000000001" customHeight="1" x14ac:dyDescent="0.3">
      <c r="A29" s="9"/>
      <c r="B29" s="56" t="s">
        <v>47</v>
      </c>
      <c r="C29" s="57"/>
      <c r="D29" s="58"/>
      <c r="E29" s="59"/>
      <c r="F29" s="59"/>
      <c r="G29" s="58"/>
      <c r="H29" s="59"/>
      <c r="I29" s="10"/>
      <c r="J29" s="11"/>
      <c r="K29" s="12"/>
      <c r="L29" s="13"/>
      <c r="M29" s="14"/>
      <c r="N29" s="1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 ht="20.100000000000001" customHeight="1" x14ac:dyDescent="0.3">
      <c r="A30" s="9"/>
      <c r="B30" s="56" t="s">
        <v>47</v>
      </c>
      <c r="C30" s="57"/>
      <c r="D30" s="58"/>
      <c r="E30" s="59"/>
      <c r="F30" s="59"/>
      <c r="G30" s="58"/>
      <c r="H30" s="59"/>
      <c r="I30" s="10"/>
      <c r="J30" s="11"/>
      <c r="K30" s="12"/>
      <c r="L30" s="13"/>
      <c r="M30" s="14"/>
      <c r="N30" s="1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37" ht="20.100000000000001" customHeight="1" x14ac:dyDescent="0.3">
      <c r="A31" s="9"/>
      <c r="B31" s="56" t="s">
        <v>47</v>
      </c>
      <c r="C31" s="57"/>
      <c r="D31" s="58"/>
      <c r="E31" s="59"/>
      <c r="F31" s="59"/>
      <c r="G31" s="58"/>
      <c r="H31" s="59"/>
      <c r="I31" s="10"/>
      <c r="J31" s="11"/>
      <c r="K31" s="12"/>
      <c r="L31" s="13"/>
      <c r="M31" s="14"/>
      <c r="N31" s="1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</row>
    <row r="32" spans="1:37" ht="20.100000000000001" customHeight="1" x14ac:dyDescent="0.3">
      <c r="A32" s="9"/>
      <c r="B32" s="56" t="s">
        <v>47</v>
      </c>
      <c r="C32" s="57"/>
      <c r="D32" s="58"/>
      <c r="E32" s="59"/>
      <c r="F32" s="59"/>
      <c r="G32" s="58"/>
      <c r="H32" s="59"/>
      <c r="I32" s="10"/>
      <c r="J32" s="11"/>
      <c r="K32" s="12"/>
      <c r="L32" s="13"/>
      <c r="M32" s="14"/>
      <c r="N32" s="1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</row>
    <row r="33" spans="1:37" ht="20.100000000000001" customHeight="1" x14ac:dyDescent="0.3">
      <c r="A33" s="9"/>
      <c r="B33" s="60" t="s">
        <v>47</v>
      </c>
      <c r="C33" s="57"/>
      <c r="D33" s="58"/>
      <c r="E33" s="59"/>
      <c r="F33" s="59"/>
      <c r="G33" s="58"/>
      <c r="H33" s="59"/>
      <c r="I33" s="10"/>
      <c r="J33" s="11"/>
      <c r="K33" s="12"/>
      <c r="L33" s="13"/>
      <c r="M33" s="14"/>
      <c r="N33" s="1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 spans="1:37" ht="20.100000000000001" customHeight="1" thickBot="1" x14ac:dyDescent="0.35">
      <c r="A34" s="16"/>
      <c r="B34" s="61" t="s">
        <v>47</v>
      </c>
      <c r="C34" s="62"/>
      <c r="D34" s="63"/>
      <c r="E34" s="64"/>
      <c r="F34" s="64"/>
      <c r="G34" s="63"/>
      <c r="H34" s="64"/>
      <c r="I34" s="17"/>
      <c r="J34" s="18"/>
      <c r="K34" s="19"/>
      <c r="L34" s="20"/>
      <c r="M34" s="21"/>
      <c r="N34" s="22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1:37" ht="20.100000000000001" customHeight="1" x14ac:dyDescent="0.3">
      <c r="B35" s="5"/>
      <c r="C35" s="5"/>
      <c r="D35" s="65"/>
      <c r="E35" s="5"/>
      <c r="F35" s="5"/>
      <c r="G35" s="65"/>
      <c r="H35" s="5"/>
      <c r="J35" s="23"/>
      <c r="K35" s="23"/>
      <c r="L35" s="23"/>
      <c r="M35" s="23"/>
      <c r="N35" s="23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1:37" ht="20.100000000000001" customHeight="1" thickBot="1" x14ac:dyDescent="0.35">
      <c r="A36" s="83" t="s">
        <v>19</v>
      </c>
      <c r="B36" s="83"/>
      <c r="C36" s="83"/>
      <c r="D36" s="83"/>
      <c r="F36" s="106" t="s">
        <v>20</v>
      </c>
      <c r="G36" s="106"/>
      <c r="H36" s="106"/>
      <c r="I36" s="106"/>
      <c r="J36" s="106"/>
      <c r="K36" s="106"/>
      <c r="L36" s="106"/>
      <c r="M36" s="106"/>
      <c r="N36" s="10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1:37" ht="20.100000000000001" customHeight="1" x14ac:dyDescent="0.3">
      <c r="A37" s="84"/>
      <c r="B37" s="85"/>
      <c r="C37" s="85"/>
      <c r="D37" s="86"/>
      <c r="E37" s="35"/>
      <c r="F37" s="97"/>
      <c r="G37" s="98"/>
      <c r="H37" s="98"/>
      <c r="I37" s="98"/>
      <c r="J37" s="98"/>
      <c r="K37" s="98"/>
      <c r="L37" s="98"/>
      <c r="M37" s="98"/>
      <c r="N37" s="99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37" ht="20.100000000000001" customHeight="1" x14ac:dyDescent="0.3">
      <c r="A38" s="87"/>
      <c r="B38" s="88"/>
      <c r="C38" s="88"/>
      <c r="D38" s="89"/>
      <c r="E38" s="35"/>
      <c r="F38" s="100"/>
      <c r="G38" s="101"/>
      <c r="H38" s="101"/>
      <c r="I38" s="101"/>
      <c r="J38" s="101"/>
      <c r="K38" s="101"/>
      <c r="L38" s="101"/>
      <c r="M38" s="101"/>
      <c r="N38" s="102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</row>
    <row r="39" spans="1:37" ht="20.100000000000001" customHeight="1" x14ac:dyDescent="0.3">
      <c r="A39" s="87"/>
      <c r="B39" s="88"/>
      <c r="C39" s="88"/>
      <c r="D39" s="89"/>
      <c r="E39" s="35"/>
      <c r="F39" s="100"/>
      <c r="G39" s="101"/>
      <c r="H39" s="101"/>
      <c r="I39" s="101"/>
      <c r="J39" s="101"/>
      <c r="K39" s="101"/>
      <c r="L39" s="101"/>
      <c r="M39" s="101"/>
      <c r="N39" s="102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</row>
    <row r="40" spans="1:37" ht="20.100000000000001" customHeight="1" x14ac:dyDescent="0.3">
      <c r="A40" s="87"/>
      <c r="B40" s="88"/>
      <c r="C40" s="88"/>
      <c r="D40" s="89"/>
      <c r="E40" s="35"/>
      <c r="F40" s="100"/>
      <c r="G40" s="101"/>
      <c r="H40" s="101"/>
      <c r="I40" s="101"/>
      <c r="J40" s="101"/>
      <c r="K40" s="101"/>
      <c r="L40" s="101"/>
      <c r="M40" s="101"/>
      <c r="N40" s="102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</row>
    <row r="41" spans="1:37" ht="20.100000000000001" customHeight="1" x14ac:dyDescent="0.3">
      <c r="A41" s="87"/>
      <c r="B41" s="88"/>
      <c r="C41" s="88"/>
      <c r="D41" s="89"/>
      <c r="E41" s="35"/>
      <c r="F41" s="100"/>
      <c r="G41" s="101"/>
      <c r="H41" s="101"/>
      <c r="I41" s="101"/>
      <c r="J41" s="101"/>
      <c r="K41" s="101"/>
      <c r="L41" s="101"/>
      <c r="M41" s="101"/>
      <c r="N41" s="102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</row>
    <row r="42" spans="1:37" ht="20.100000000000001" customHeight="1" thickBot="1" x14ac:dyDescent="0.35">
      <c r="A42" s="90"/>
      <c r="B42" s="91"/>
      <c r="C42" s="91"/>
      <c r="D42" s="92"/>
      <c r="F42" s="103"/>
      <c r="G42" s="104"/>
      <c r="H42" s="104"/>
      <c r="I42" s="104"/>
      <c r="J42" s="104"/>
      <c r="K42" s="104"/>
      <c r="L42" s="104"/>
      <c r="M42" s="104"/>
      <c r="N42" s="10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spans="1:37" ht="20.100000000000001" customHeight="1" x14ac:dyDescent="0.3">
      <c r="B43" s="5"/>
      <c r="C43" s="5"/>
      <c r="D43" s="65"/>
      <c r="E43" s="5"/>
      <c r="F43" s="5"/>
      <c r="G43" s="65"/>
      <c r="H43" s="5"/>
      <c r="J43" s="23"/>
      <c r="K43" s="23"/>
      <c r="L43" s="23"/>
      <c r="M43" s="23"/>
      <c r="N43" s="23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1:37" ht="20.100000000000001" customHeight="1" thickBot="1" x14ac:dyDescent="0.35">
      <c r="A44" s="83" t="s">
        <v>11</v>
      </c>
      <c r="B44" s="83"/>
      <c r="C44" s="83"/>
      <c r="D44" s="83"/>
      <c r="G44" s="66"/>
      <c r="K44" s="66"/>
      <c r="L44" s="66"/>
      <c r="M44" s="66"/>
      <c r="N44" s="6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1:37" ht="20.100000000000001" customHeight="1" x14ac:dyDescent="0.3">
      <c r="A45" s="84"/>
      <c r="B45" s="85"/>
      <c r="C45" s="85"/>
      <c r="D45" s="86"/>
      <c r="E45" s="35"/>
      <c r="F45" s="35"/>
      <c r="G45" s="66"/>
      <c r="H45" s="66"/>
      <c r="K45" s="66"/>
      <c r="L45" s="66"/>
      <c r="M45" s="66"/>
      <c r="N45" s="6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1:37" ht="20.100000000000001" customHeight="1" x14ac:dyDescent="0.3">
      <c r="A46" s="87"/>
      <c r="B46" s="88"/>
      <c r="C46" s="88"/>
      <c r="D46" s="89"/>
      <c r="E46" s="35"/>
      <c r="F46" s="35"/>
      <c r="G46" s="66"/>
      <c r="H46" s="66"/>
      <c r="J46" s="35"/>
      <c r="K46" s="66"/>
      <c r="L46" s="66"/>
      <c r="M46" s="66"/>
      <c r="N46" s="6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1:37" ht="20.100000000000001" customHeight="1" x14ac:dyDescent="0.3">
      <c r="A47" s="87"/>
      <c r="B47" s="88"/>
      <c r="C47" s="88"/>
      <c r="D47" s="89"/>
      <c r="E47" s="35"/>
      <c r="F47" s="35"/>
      <c r="G47" s="66"/>
      <c r="H47" s="66"/>
      <c r="J47" s="35"/>
      <c r="K47" s="66"/>
      <c r="L47" s="66"/>
      <c r="M47" s="66"/>
      <c r="N47" s="6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1:37" ht="20.100000000000001" customHeight="1" x14ac:dyDescent="0.3">
      <c r="A48" s="87"/>
      <c r="B48" s="88"/>
      <c r="C48" s="88"/>
      <c r="D48" s="89"/>
      <c r="E48" s="35"/>
      <c r="F48" s="35"/>
      <c r="G48" s="66"/>
      <c r="H48" s="66"/>
      <c r="J48" s="35"/>
      <c r="K48" s="66"/>
      <c r="L48" s="66"/>
      <c r="M48" s="66"/>
      <c r="N48" s="6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1:37" ht="20.100000000000001" customHeight="1" x14ac:dyDescent="0.3">
      <c r="A49" s="87"/>
      <c r="B49" s="88"/>
      <c r="C49" s="88"/>
      <c r="D49" s="89"/>
      <c r="E49" s="35"/>
      <c r="F49" s="35"/>
      <c r="G49" s="66"/>
      <c r="H49" s="66"/>
      <c r="J49" s="35"/>
      <c r="K49" s="66"/>
      <c r="L49" s="66"/>
      <c r="M49" s="66"/>
      <c r="N49" s="6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1:37" ht="20.100000000000001" customHeight="1" thickBot="1" x14ac:dyDescent="0.35">
      <c r="A50" s="90"/>
      <c r="B50" s="91"/>
      <c r="C50" s="91"/>
      <c r="D50" s="92"/>
      <c r="G50" s="66"/>
      <c r="J50" s="3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1:37" ht="20.100000000000001" customHeight="1" x14ac:dyDescent="0.3">
      <c r="A51" s="70" t="b">
        <f>ISNUMBER(MATCH("3' Cell-Plexing v3.1",#REF!,0))</f>
        <v>0</v>
      </c>
      <c r="C51" s="35"/>
      <c r="D51" s="35"/>
      <c r="E51" s="35"/>
      <c r="F51" s="35"/>
      <c r="G51" s="66" t="s">
        <v>25</v>
      </c>
      <c r="J51" s="35"/>
      <c r="K51" s="66" t="s">
        <v>25</v>
      </c>
      <c r="L51" s="66"/>
      <c r="M51" s="66"/>
      <c r="N51" s="6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1:37" ht="20.100000000000001" customHeight="1" x14ac:dyDescent="0.3">
      <c r="A52" s="66" t="str">
        <f>IF($A$51=TRUE,"Cell Plexing Section - Initial QC"," ")</f>
        <v xml:space="preserve"> </v>
      </c>
      <c r="E52" s="66"/>
      <c r="F52" s="66"/>
      <c r="G52" s="66" t="s">
        <v>25</v>
      </c>
      <c r="H52" s="66" t="s">
        <v>25</v>
      </c>
      <c r="J52" s="35"/>
      <c r="K52" s="66" t="s">
        <v>25</v>
      </c>
      <c r="L52" s="66"/>
      <c r="M52" s="66"/>
      <c r="N52" s="6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1:37" ht="20.100000000000001" customHeight="1" x14ac:dyDescent="0.3"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1:37" ht="20.100000000000001" customHeight="1" x14ac:dyDescent="0.3"/>
    <row r="55" spans="1:37" ht="20.100000000000001" customHeight="1" x14ac:dyDescent="0.3"/>
    <row r="56" spans="1:37" ht="20.100000000000001" customHeight="1" x14ac:dyDescent="0.3"/>
    <row r="57" spans="1:37" ht="20.100000000000001" customHeight="1" x14ac:dyDescent="0.3"/>
    <row r="58" spans="1:37" ht="20.100000000000001" customHeight="1" x14ac:dyDescent="0.3"/>
    <row r="59" spans="1:37" ht="20.100000000000001" customHeight="1" x14ac:dyDescent="0.3"/>
    <row r="60" spans="1:37" ht="20.100000000000001" customHeight="1" x14ac:dyDescent="0.3"/>
    <row r="61" spans="1:37" ht="20.100000000000001" customHeight="1" x14ac:dyDescent="0.3"/>
    <row r="62" spans="1:37" ht="20.100000000000001" customHeight="1" x14ac:dyDescent="0.3"/>
    <row r="63" spans="1:37" ht="20.100000000000001" customHeight="1" x14ac:dyDescent="0.3"/>
    <row r="64" spans="1:37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  <row r="128" ht="20.100000000000001" customHeight="1" x14ac:dyDescent="0.3"/>
    <row r="129" ht="20.100000000000001" customHeight="1" x14ac:dyDescent="0.3"/>
    <row r="130" ht="20.100000000000001" customHeight="1" x14ac:dyDescent="0.3"/>
    <row r="131" ht="20.100000000000001" customHeight="1" x14ac:dyDescent="0.3"/>
    <row r="132" ht="20.100000000000001" customHeight="1" x14ac:dyDescent="0.3"/>
    <row r="133" ht="20.100000000000001" customHeight="1" x14ac:dyDescent="0.3"/>
    <row r="134" ht="20.100000000000001" customHeight="1" x14ac:dyDescent="0.3"/>
    <row r="135" ht="20.100000000000001" customHeight="1" x14ac:dyDescent="0.3"/>
    <row r="136" ht="20.100000000000001" customHeight="1" x14ac:dyDescent="0.3"/>
    <row r="137" ht="20.100000000000001" customHeight="1" x14ac:dyDescent="0.3"/>
    <row r="138" ht="20.100000000000001" customHeight="1" x14ac:dyDescent="0.3"/>
    <row r="139" ht="20.100000000000001" customHeight="1" x14ac:dyDescent="0.3"/>
    <row r="140" ht="20.100000000000001" customHeight="1" x14ac:dyDescent="0.3"/>
    <row r="141" ht="20.100000000000001" customHeight="1" x14ac:dyDescent="0.3"/>
    <row r="142" ht="20.100000000000001" customHeight="1" x14ac:dyDescent="0.3"/>
    <row r="143" ht="20.100000000000001" customHeight="1" x14ac:dyDescent="0.3"/>
    <row r="144" ht="20.100000000000001" customHeight="1" x14ac:dyDescent="0.3"/>
    <row r="145" ht="20.100000000000001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</sheetData>
  <mergeCells count="11">
    <mergeCell ref="A3:B3"/>
    <mergeCell ref="C1:I1"/>
    <mergeCell ref="A44:D44"/>
    <mergeCell ref="A45:D50"/>
    <mergeCell ref="A36:D36"/>
    <mergeCell ref="A37:D42"/>
    <mergeCell ref="A7:A8"/>
    <mergeCell ref="B7:B8"/>
    <mergeCell ref="F37:N42"/>
    <mergeCell ref="F36:N36"/>
    <mergeCell ref="A4:B4"/>
  </mergeCells>
  <conditionalFormatting sqref="A13:A14">
    <cfRule type="expression" dxfId="5" priority="21">
      <formula>B12&lt;&gt;"Other"</formula>
    </cfRule>
  </conditionalFormatting>
  <conditionalFormatting sqref="A15">
    <cfRule type="expression" dxfId="4" priority="23">
      <formula>B13&lt;&gt;"Other"</formula>
    </cfRule>
  </conditionalFormatting>
  <dataValidations count="10">
    <dataValidation type="custom" allowBlank="1" showInputMessage="1" showErrorMessage="1" sqref="A19" xr:uid="{00000000-0002-0000-0000-000000000000}">
      <formula1>ISNUMBER(SUMPRODUCT(SEARCH(MID(A19,ROW(INDIRECT("1:"&amp;LEN(A19))),1),"0123456789abcdefghijklmnopqrstuvwxyzABCDEFGHIJKLMNOPQRSTUVWXYZ-_")))</formula1>
    </dataValidation>
    <dataValidation type="custom" allowBlank="1" showInputMessage="1" showErrorMessage="1" errorTitle="Incompatible Sample Name" error="Please remove spaces and special characters from text (Max Character Limit: 25)" sqref="A20:A35 A43" xr:uid="{00000000-0002-0000-0000-000001000000}">
      <formula1>AND(ISNUMBER(SUMPRODUCT(SEARCH(MID(A20,ROW(INDIRECT("1:"&amp;LEN(A20))),1),"0123456789abcdefghijklmnopqrstuvwxyzABCDEFGHIJKLMNOPQRSTUVWXYZ-_"))),LEN(A20)&lt;25)</formula1>
    </dataValidation>
    <dataValidation allowBlank="1" showInputMessage="1" showErrorMessage="1" promptTitle="Default Spin" prompt="500 xg for 5 mins" sqref="H18:H34" xr:uid="{00000000-0002-0000-0000-000002000000}"/>
    <dataValidation allowBlank="1" showInputMessage="1" showErrorMessage="1" promptTitle="Max Input" prompt="10,000 cells per sample for 4-plex or 8,000 cells per sample for 16-plex" sqref="J19:J34" xr:uid="{00000000-0002-0000-0000-000003000000}"/>
    <dataValidation allowBlank="1" showInputMessage="1" showErrorMessage="1" promptTitle="Reads per cell/nuclei?" prompt="Fixed Cell Assay recommends at least 30,000 reads per captured cell" sqref="K19:K34" xr:uid="{00000000-0002-0000-0000-000004000000}"/>
    <dataValidation allowBlank="1" showInputMessage="1" showErrorMessage="1" prompt="Yes or no?" sqref="M18:N34" xr:uid="{00000000-0002-0000-0000-000005000000}"/>
    <dataValidation allowBlank="1" showInputMessage="1" showErrorMessage="1" promptTitle="Please Specify:" prompt="Debris level, clumping level, viability, ect._x000a__x000a_Please attatch a photo if you are able!" sqref="E18:E34" xr:uid="{00000000-0002-0000-0000-000006000000}"/>
    <dataValidation allowBlank="1" showInputMessage="1" showErrorMessage="1" prompt="Please specify exactly what stage your samples are at for example, fixed cells, single cell suspension, fixed nuclei, frozen tissue, fixed tissue ect." sqref="B18" xr:uid="{00000000-0002-0000-0000-000007000000}"/>
    <dataValidation allowBlank="1" showInputMessage="1" showErrorMessage="1" prompt="Please ensure the names of the samples submitted to PMGC match the names provided in this Sample Submission Form" sqref="A18" xr:uid="{00000000-0002-0000-0000-000008000000}"/>
    <dataValidation allowBlank="1" showInputMessage="1" showErrorMessage="1" promptTitle="Reads per cell/nuclei?" prompt="Fixed Cell Assay recommends at least 20,000-50,000 reads per captured cell" sqref="K18" xr:uid="{00000000-0002-0000-0000-000009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00000000-0002-0000-0000-00000A000000}">
          <x14:formula1>
            <xm:f>Lists!$C$2:$C$7</xm:f>
          </x14:formula1>
          <xm:sqref>B13</xm:sqref>
        </x14:dataValidation>
        <x14:dataValidation type="list" showInputMessage="1" showErrorMessage="1" xr:uid="{00000000-0002-0000-0000-00000B000000}">
          <x14:formula1>
            <xm:f>Lists!$F$2:$F$4</xm:f>
          </x14:formula1>
          <xm:sqref>E7</xm:sqref>
        </x14:dataValidation>
        <x14:dataValidation type="list" allowBlank="1" showInputMessage="1" showErrorMessage="1" xr:uid="{00000000-0002-0000-0000-00000C000000}">
          <x14:formula1>
            <xm:f>Lists!$H$1:$H$5</xm:f>
          </x14:formula1>
          <xm:sqref>B43</xm:sqref>
        </x14:dataValidation>
        <x14:dataValidation type="list" showInputMessage="1" showErrorMessage="1" prompt="Please specify exactly what stage your samples are at for example, fixed cells, single cell suspension, fixed nuclei, frozen tissue, fixed tissue ect." xr:uid="{00000000-0002-0000-0000-00000D000000}">
          <x14:formula1>
            <xm:f>Lists!$H$1:$H$8</xm:f>
          </x14:formula1>
          <xm:sqref>B19:B34</xm:sqref>
        </x14:dataValidation>
        <x14:dataValidation type="list" allowBlank="1" showInputMessage="1" showErrorMessage="1" xr:uid="{00000000-0002-0000-0000-00000E000000}">
          <x14:formula1>
            <xm:f>Lists!$C$13:$C$17</xm:f>
          </x14:formula1>
          <xm:sqref>E9</xm:sqref>
        </x14:dataValidation>
        <x14:dataValidation type="list" showInputMessage="1" showErrorMessage="1" prompt="Please select the pipeline version you would like for data analysis from the drop-down menu" xr:uid="{00000000-0002-0000-0000-00000F000000}">
          <x14:formula1>
            <xm:f>Lists!$A$2:$A$8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C12" sqref="C12:C17"/>
    </sheetView>
  </sheetViews>
  <sheetFormatPr defaultColWidth="8.8984375" defaultRowHeight="15.6" x14ac:dyDescent="0.3"/>
  <cols>
    <col min="1" max="1" width="40.09765625" style="24" bestFit="1" customWidth="1"/>
    <col min="2" max="2" width="8.8984375" style="24"/>
    <col min="3" max="3" width="61.5" style="24" bestFit="1" customWidth="1"/>
    <col min="4" max="5" width="8.8984375" style="24"/>
    <col min="6" max="6" width="70.8984375" style="24" bestFit="1" customWidth="1"/>
    <col min="7" max="7" width="8.8984375" style="24"/>
    <col min="8" max="8" width="33.09765625" style="24" customWidth="1"/>
    <col min="9" max="16384" width="8.8984375" style="24"/>
  </cols>
  <sheetData>
    <row r="1" spans="1:8" x14ac:dyDescent="0.3">
      <c r="A1" s="26" t="s">
        <v>26</v>
      </c>
      <c r="C1" s="27" t="s">
        <v>43</v>
      </c>
      <c r="F1" s="25" t="s">
        <v>44</v>
      </c>
      <c r="H1" s="28" t="s">
        <v>10</v>
      </c>
    </row>
    <row r="2" spans="1:8" x14ac:dyDescent="0.3">
      <c r="A2" s="24" t="s">
        <v>56</v>
      </c>
      <c r="C2" s="29" t="s">
        <v>38</v>
      </c>
      <c r="F2" s="29" t="s">
        <v>58</v>
      </c>
      <c r="H2" s="28" t="s">
        <v>12</v>
      </c>
    </row>
    <row r="3" spans="1:8" x14ac:dyDescent="0.3">
      <c r="A3" s="24" t="s">
        <v>66</v>
      </c>
      <c r="C3" s="29" t="s">
        <v>39</v>
      </c>
      <c r="F3" s="29" t="s">
        <v>45</v>
      </c>
      <c r="H3" s="28" t="s">
        <v>13</v>
      </c>
    </row>
    <row r="4" spans="1:8" x14ac:dyDescent="0.3">
      <c r="A4" s="29" t="s">
        <v>61</v>
      </c>
      <c r="C4" s="29" t="s">
        <v>40</v>
      </c>
      <c r="F4" s="29" t="s">
        <v>47</v>
      </c>
      <c r="H4" s="28" t="s">
        <v>49</v>
      </c>
    </row>
    <row r="5" spans="1:8" x14ac:dyDescent="0.3">
      <c r="A5" s="29" t="s">
        <v>64</v>
      </c>
      <c r="C5" s="29" t="s">
        <v>41</v>
      </c>
      <c r="H5" s="28" t="s">
        <v>23</v>
      </c>
    </row>
    <row r="6" spans="1:8" x14ac:dyDescent="0.3">
      <c r="A6" s="79" t="s">
        <v>63</v>
      </c>
      <c r="C6" s="29" t="s">
        <v>42</v>
      </c>
      <c r="H6" s="28" t="s">
        <v>27</v>
      </c>
    </row>
    <row r="7" spans="1:8" x14ac:dyDescent="0.3">
      <c r="A7" s="80" t="s">
        <v>62</v>
      </c>
      <c r="C7" s="29" t="s">
        <v>47</v>
      </c>
      <c r="H7" s="28" t="s">
        <v>14</v>
      </c>
    </row>
    <row r="8" spans="1:8" x14ac:dyDescent="0.3">
      <c r="A8" s="29" t="s">
        <v>47</v>
      </c>
      <c r="H8" s="28" t="s">
        <v>47</v>
      </c>
    </row>
    <row r="9" spans="1:8" x14ac:dyDescent="0.3">
      <c r="A9" s="29"/>
    </row>
    <row r="12" spans="1:8" x14ac:dyDescent="0.3">
      <c r="C12" s="25" t="s">
        <v>50</v>
      </c>
    </row>
    <row r="13" spans="1:8" x14ac:dyDescent="0.3">
      <c r="C13" s="29" t="s">
        <v>51</v>
      </c>
    </row>
    <row r="14" spans="1:8" x14ac:dyDescent="0.3">
      <c r="C14" s="29" t="s">
        <v>52</v>
      </c>
    </row>
    <row r="15" spans="1:8" x14ac:dyDescent="0.3">
      <c r="C15" s="29" t="s">
        <v>53</v>
      </c>
    </row>
    <row r="16" spans="1:8" x14ac:dyDescent="0.3">
      <c r="C16" s="29" t="s">
        <v>54</v>
      </c>
    </row>
    <row r="17" spans="3:3" x14ac:dyDescent="0.3">
      <c r="C17" s="29" t="s">
        <v>47</v>
      </c>
    </row>
  </sheetData>
  <conditionalFormatting sqref="C1">
    <cfRule type="expression" dxfId="3" priority="1">
      <formula>D1048576&lt;&gt;"Other"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Single-Cell Plate-Based SS Form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Kerry</dc:creator>
  <cp:lastModifiedBy>Law, Jennifer</cp:lastModifiedBy>
  <dcterms:created xsi:type="dcterms:W3CDTF">2023-05-01T18:26:49Z</dcterms:created>
  <dcterms:modified xsi:type="dcterms:W3CDTF">2024-05-03T15:17:57Z</dcterms:modified>
</cp:coreProperties>
</file>